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8_{5F3EE361-2FF6-4F89-A41F-18A3D4168495}" xr6:coauthVersionLast="47" xr6:coauthVersionMax="47" xr10:uidLastSave="{00000000-0000-0000-0000-000000000000}"/>
  <bookViews>
    <workbookView xWindow="-51720" yWindow="-120" windowWidth="51840" windowHeight="21240" xr2:uid="{F4F56578-E393-48B0-89C0-5975FA152190}"/>
  </bookViews>
  <sheets>
    <sheet name="1-32 9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<sst xmlns="http://schemas.openxmlformats.org/spreadsheetml/2006/main" count="71" uniqueCount="66">
  <si>
    <t>ORDER DESCRIPTION</t>
  </si>
  <si>
    <t>Total</t>
  </si>
  <si>
    <t>02.01.00 SEC-Guards CMP</t>
  </si>
  <si>
    <t>05.03.01 PWC - CO-SOURCE CONTRACT-CMP</t>
  </si>
  <si>
    <t>08.04.00 CMP LEGAL SUPPORT ADA SUIT</t>
  </si>
  <si>
    <t>08.04.00 CMP LEGAL SUPPORT ADA SUIT 165K</t>
  </si>
  <si>
    <t>08.04.00 Deane Class Action Lawsuit 305K</t>
  </si>
  <si>
    <t>08.04.00 Deane Litigation</t>
  </si>
  <si>
    <t>08.04.00 HR CMP - Crocker v CMP</t>
  </si>
  <si>
    <t>08.04.00 LAVERTU LITIGATION</t>
  </si>
  <si>
    <t>08.04.00 LAVERTU LITIGATION 60k</t>
  </si>
  <si>
    <t>08.04.00 Levesque Class Action v. CMP</t>
  </si>
  <si>
    <t>12.07.00 CMP BRAND - CRAFT &amp; COMMERCE</t>
  </si>
  <si>
    <t>12.07.00 CMP BRAND - GARRAND MOEHLENKAMP</t>
  </si>
  <si>
    <t>12.07.00 CMP BRAND - GSG</t>
  </si>
  <si>
    <t>12.07.00 CMP BRAND - SERRA PUBLIC AFFAIR</t>
  </si>
  <si>
    <t>20.07.00 DG Contractor Investigation125K</t>
  </si>
  <si>
    <t>CEO CMP Reg Filings &amp;  Support-Common</t>
  </si>
  <si>
    <t>CMP ARAM Updates</t>
  </si>
  <si>
    <t>CMP Elec Env Legal</t>
  </si>
  <si>
    <t>CMP Tax Services</t>
  </si>
  <si>
    <t>CMP Telecomm - Admin Exps</t>
  </si>
  <si>
    <t>CMP-External Expenses Spectrum</t>
  </si>
  <si>
    <t>Compliance</t>
  </si>
  <si>
    <t>CRM&amp;B - IFRS Deferral</t>
  </si>
  <si>
    <t>Data communications</t>
  </si>
  <si>
    <t>DIGITAL BOOST -ASC</t>
  </si>
  <si>
    <t>do not use - Gas- 2013-2015 Rate Case to</t>
  </si>
  <si>
    <t>do not use - Elec- 2013-2015 Rate Case t</t>
  </si>
  <si>
    <t>ED-CYCLE ALLOCATION OTHER NET 9230</t>
  </si>
  <si>
    <t>ASC Credit to CMP (Salary cap $32,5M)</t>
  </si>
  <si>
    <t>ET-CYCLE ALLOCATION OTHER NET 9230</t>
  </si>
  <si>
    <t>External audit-CMP</t>
  </si>
  <si>
    <t>Financial Services</t>
  </si>
  <si>
    <t>General Administration</t>
  </si>
  <si>
    <t>Global HR Services</t>
  </si>
  <si>
    <t>Governing Bodies</t>
  </si>
  <si>
    <t>Insurance Service</t>
  </si>
  <si>
    <t>Internal audit</t>
  </si>
  <si>
    <t>IT development  services</t>
  </si>
  <si>
    <t>IT Operation Services</t>
  </si>
  <si>
    <t>IT Workstation</t>
  </si>
  <si>
    <t>IUMC Allocated Costs - CMP</t>
  </si>
  <si>
    <t>Lab-Ben F9230 OUTSIDE SERVICES EMPLOYED</t>
  </si>
  <si>
    <t>Labour Relat, pensions &amp; Social Assist.</t>
  </si>
  <si>
    <t>Legal Serv General-Elect</t>
  </si>
  <si>
    <t>Legal services</t>
  </si>
  <si>
    <t>Monitoring and Financial Services</t>
  </si>
  <si>
    <t>Occup Risk Prev &amp; Comp healthcare serv</t>
  </si>
  <si>
    <t>Office Services</t>
  </si>
  <si>
    <t>Operation services</t>
  </si>
  <si>
    <t>Personnel Administration</t>
  </si>
  <si>
    <t>R&amp;D&amp;I</t>
  </si>
  <si>
    <t>Regulation Service</t>
  </si>
  <si>
    <t>Salary Capitalization</t>
  </si>
  <si>
    <t>SAP Platform</t>
  </si>
  <si>
    <t>SW DevSol CMP</t>
  </si>
  <si>
    <t>Tax services</t>
  </si>
  <si>
    <t>Training  and recruitment Services</t>
  </si>
  <si>
    <t>Grand Total</t>
  </si>
  <si>
    <t>Central Maine Power Company (CMP)</t>
  </si>
  <si>
    <t>2023 ISO New England Inc. Transmission, Markets and Services Tariff</t>
  </si>
  <si>
    <t>Docket No. ER20-2054</t>
  </si>
  <si>
    <t>Maine Public Utilities Commission (MPUC)</t>
  </si>
  <si>
    <t xml:space="preserve">MPUC-CMP-1-32 Attachment 1 </t>
  </si>
  <si>
    <t>Line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</si>
</sst>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4" applyAlignment="1">
      <alignment vertical="top"/>
    </xf>
    <xf numFmtId="0" fontId="3" fillId="0" borderId="1" xfId="3" applyFont="1" applyBorder="1" applyAlignment="1">
      <alignment horizontal="center" vertical="center"/>
    </xf>
    <xf numFmtId="0" fontId="5" fillId="0" borderId="0" xfId="4" applyFont="1" applyAlignment="1">
      <alignment horizontal="left" vertical="top"/>
    </xf>
    <xf numFmtId="43" fontId="5" fillId="0" borderId="0" xfId="4" applyNumberFormat="1" applyFont="1" applyAlignment="1">
      <alignment vertical="top"/>
    </xf>
    <xf numFmtId="0" fontId="5" fillId="0" borderId="0" xfId="4" applyFont="1" applyAlignment="1">
      <alignment vertical="top"/>
    </xf>
    <xf numFmtId="4" fontId="4" fillId="0" borderId="0" xfId="4" applyNumberFormat="1" applyAlignment="1">
      <alignment horizontal="right" vertical="top"/>
    </xf>
    <xf numFmtId="0" fontId="6" fillId="0" borderId="0" xfId="4" applyFont="1" applyAlignment="1">
      <alignment horizontal="left" vertical="top"/>
    </xf>
    <xf numFmtId="43" fontId="7" fillId="0" borderId="0" xfId="4" applyNumberFormat="1" applyFont="1" applyAlignment="1">
      <alignment vertical="top"/>
    </xf>
    <xf numFmtId="0" fontId="8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right" vertical="top"/>
    </xf>
    <xf numFmtId="165" fontId="5" fillId="0" borderId="0" xfId="4" applyNumberFormat="1" applyFont="1" applyAlignment="1">
      <alignment vertical="top"/>
    </xf>
    <xf numFmtId="167" fontId="5" fillId="0" borderId="0" xfId="2" applyNumberFormat="1" applyFont="1" applyAlignment="1">
      <alignment vertical="top"/>
    </xf>
    <xf numFmtId="0" fontId="8" fillId="0" borderId="0" xfId="0" applyFont="1" applyAlignment="1">
      <alignment horizontal="center" vertical="center"/>
    </xf>
    <xf numFmtId="167" fontId="6" fillId="0" borderId="2" xfId="2" applyNumberFormat="1" applyFont="1" applyBorder="1" applyAlignment="1">
      <alignment vertical="top"/>
    </xf>
  </cellXfs>
  <cellStyles count="6">
    <cellStyle name="Comma" xfId="1" builtinId="3"/>
    <cellStyle name="Comma 2" xfId="5" xr:uid="{94ED4110-DD62-4869-9761-605D83CB5DFA}"/>
    <cellStyle name="Currency" xfId="2" builtinId="4"/>
    <cellStyle name="Normal" xfId="0" builtinId="0"/>
    <cellStyle name="Normal 2" xfId="3" xr:uid="{2BAF9134-4BF6-45A2-AB92-EC09E3038B6A}"/>
    <cellStyle name="Normal 4" xfId="4" xr:uid="{07EA3C17-6F1C-4BF6-AA5C-9D195456B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CF229-9931-4539-A081-CFBCDA9F21D3}">
  <sheetPr>
    <pageSetUpPr fitToPage="1"/>
  </sheetPr>
  <dimension ref="A1:E70"/>
  <sheetViews>
    <sheetView tabSelected="1" workbookViewId="0">
      <pane xSplit="2" ySplit="7" topLeftCell="C8" activePane="bottomRight" state="frozen"/>
      <selection pane="topRight" activeCell="B1" sqref="B1"/>
      <selection pane="bottomLeft" activeCell="A6" sqref="A6"/>
      <selection pane="bottomRight" activeCell="B5" sqref="B5:E5"/>
    </sheetView>
  </sheetViews>
  <sheetFormatPr defaultRowHeight="13" x14ac:dyDescent="0.35"/>
  <cols>
    <col min="1" max="1" width="8.7265625" style="1"/>
    <col min="2" max="2" width="43.54296875" style="5" customWidth="1"/>
    <col min="3" max="3" width="14.6328125" style="5" customWidth="1"/>
    <col min="4" max="4" width="31.1796875" style="1" bestFit="1" customWidth="1"/>
    <col min="5" max="16384" width="8.7265625" style="1"/>
  </cols>
  <sheetData>
    <row r="1" spans="1:5" ht="15.5" x14ac:dyDescent="0.35">
      <c r="B1" s="9" t="s">
        <v>60</v>
      </c>
      <c r="C1" s="9"/>
      <c r="D1" s="9"/>
      <c r="E1" s="9"/>
    </row>
    <row r="2" spans="1:5" ht="15.5" x14ac:dyDescent="0.35">
      <c r="B2" s="9" t="s">
        <v>61</v>
      </c>
      <c r="C2" s="9"/>
      <c r="D2" s="9"/>
      <c r="E2" s="9"/>
    </row>
    <row r="3" spans="1:5" ht="15.5" x14ac:dyDescent="0.35">
      <c r="B3" s="9" t="s">
        <v>62</v>
      </c>
      <c r="C3" s="9"/>
      <c r="D3" s="9"/>
      <c r="E3" s="9"/>
    </row>
    <row r="4" spans="1:5" ht="15.5" x14ac:dyDescent="0.35">
      <c r="B4" s="9" t="s">
        <v>63</v>
      </c>
      <c r="C4" s="9"/>
      <c r="D4" s="9"/>
      <c r="E4" s="9"/>
    </row>
    <row r="5" spans="1:5" ht="15.5" x14ac:dyDescent="0.35">
      <c r="B5" s="9" t="s">
        <v>64</v>
      </c>
      <c r="C5" s="9"/>
      <c r="D5" s="9"/>
      <c r="E5" s="9"/>
    </row>
    <row r="6" spans="1:5" ht="15.5" x14ac:dyDescent="0.35">
      <c r="B6" s="13"/>
      <c r="C6" s="13"/>
      <c r="D6" s="13"/>
      <c r="E6" s="13"/>
    </row>
    <row r="7" spans="1:5" x14ac:dyDescent="0.35">
      <c r="A7" s="2" t="s">
        <v>65</v>
      </c>
      <c r="B7" s="2" t="s">
        <v>0</v>
      </c>
      <c r="C7" s="2" t="s">
        <v>1</v>
      </c>
    </row>
    <row r="8" spans="1:5" x14ac:dyDescent="0.35">
      <c r="A8" s="10">
        <v>1</v>
      </c>
      <c r="B8" s="3" t="s">
        <v>2</v>
      </c>
      <c r="C8" s="12">
        <v>173960.09000000003</v>
      </c>
    </row>
    <row r="9" spans="1:5" x14ac:dyDescent="0.35">
      <c r="A9" s="10">
        <v>2</v>
      </c>
      <c r="B9" s="3" t="s">
        <v>3</v>
      </c>
      <c r="C9" s="11">
        <v>852365</v>
      </c>
    </row>
    <row r="10" spans="1:5" x14ac:dyDescent="0.35">
      <c r="A10" s="10">
        <v>3</v>
      </c>
      <c r="B10" s="3" t="s">
        <v>4</v>
      </c>
      <c r="C10" s="11">
        <v>93491.150000000023</v>
      </c>
    </row>
    <row r="11" spans="1:5" x14ac:dyDescent="0.35">
      <c r="A11" s="10">
        <v>4</v>
      </c>
      <c r="B11" s="3" t="s">
        <v>5</v>
      </c>
      <c r="C11" s="11">
        <v>172279.78999999998</v>
      </c>
    </row>
    <row r="12" spans="1:5" x14ac:dyDescent="0.35">
      <c r="A12" s="10">
        <v>5</v>
      </c>
      <c r="B12" s="3" t="s">
        <v>6</v>
      </c>
      <c r="C12" s="11">
        <v>205916.52</v>
      </c>
    </row>
    <row r="13" spans="1:5" x14ac:dyDescent="0.35">
      <c r="A13" s="10">
        <v>6</v>
      </c>
      <c r="B13" s="3" t="s">
        <v>7</v>
      </c>
      <c r="C13" s="11">
        <v>95534.799999999988</v>
      </c>
    </row>
    <row r="14" spans="1:5" x14ac:dyDescent="0.35">
      <c r="A14" s="10">
        <v>7</v>
      </c>
      <c r="B14" s="3" t="s">
        <v>8</v>
      </c>
      <c r="C14" s="11">
        <v>62373.1</v>
      </c>
    </row>
    <row r="15" spans="1:5" x14ac:dyDescent="0.35">
      <c r="A15" s="10">
        <v>8</v>
      </c>
      <c r="B15" s="3" t="s">
        <v>9</v>
      </c>
      <c r="C15" s="11">
        <v>39746.28</v>
      </c>
    </row>
    <row r="16" spans="1:5" x14ac:dyDescent="0.35">
      <c r="A16" s="10">
        <v>9</v>
      </c>
      <c r="B16" s="3" t="s">
        <v>10</v>
      </c>
      <c r="C16" s="11">
        <v>-8553.4699999999993</v>
      </c>
    </row>
    <row r="17" spans="1:3" x14ac:dyDescent="0.35">
      <c r="A17" s="10">
        <v>10</v>
      </c>
      <c r="B17" s="3" t="s">
        <v>11</v>
      </c>
      <c r="C17" s="11">
        <v>183989.29</v>
      </c>
    </row>
    <row r="18" spans="1:3" x14ac:dyDescent="0.35">
      <c r="A18" s="10">
        <v>11</v>
      </c>
      <c r="B18" s="3" t="s">
        <v>12</v>
      </c>
      <c r="C18" s="11">
        <v>1500000</v>
      </c>
    </row>
    <row r="19" spans="1:3" x14ac:dyDescent="0.35">
      <c r="A19" s="10">
        <v>12</v>
      </c>
      <c r="B19" s="3" t="s">
        <v>13</v>
      </c>
      <c r="C19" s="11">
        <v>675966.2300000001</v>
      </c>
    </row>
    <row r="20" spans="1:3" x14ac:dyDescent="0.35">
      <c r="A20" s="10">
        <v>13</v>
      </c>
      <c r="B20" s="3" t="s">
        <v>14</v>
      </c>
      <c r="C20" s="11">
        <v>161960</v>
      </c>
    </row>
    <row r="21" spans="1:3" x14ac:dyDescent="0.35">
      <c r="A21" s="10">
        <v>14</v>
      </c>
      <c r="B21" s="3" t="s">
        <v>15</v>
      </c>
      <c r="C21" s="11">
        <v>116850</v>
      </c>
    </row>
    <row r="22" spans="1:3" x14ac:dyDescent="0.35">
      <c r="A22" s="10">
        <v>15</v>
      </c>
      <c r="B22" s="3" t="s">
        <v>16</v>
      </c>
      <c r="C22" s="11">
        <v>125000</v>
      </c>
    </row>
    <row r="23" spans="1:3" x14ac:dyDescent="0.35">
      <c r="A23" s="10">
        <v>16</v>
      </c>
      <c r="B23" s="3" t="s">
        <v>17</v>
      </c>
      <c r="C23" s="11">
        <v>3095292.8199999994</v>
      </c>
    </row>
    <row r="24" spans="1:3" x14ac:dyDescent="0.35">
      <c r="A24" s="10">
        <v>17</v>
      </c>
      <c r="B24" s="3" t="s">
        <v>18</v>
      </c>
      <c r="C24" s="11">
        <v>60000</v>
      </c>
    </row>
    <row r="25" spans="1:3" x14ac:dyDescent="0.35">
      <c r="A25" s="10">
        <v>18</v>
      </c>
      <c r="B25" s="3" t="s">
        <v>19</v>
      </c>
      <c r="C25" s="11">
        <v>80</v>
      </c>
    </row>
    <row r="26" spans="1:3" x14ac:dyDescent="0.35">
      <c r="A26" s="10">
        <v>19</v>
      </c>
      <c r="B26" s="3" t="s">
        <v>20</v>
      </c>
      <c r="C26" s="11">
        <v>-40000</v>
      </c>
    </row>
    <row r="27" spans="1:3" x14ac:dyDescent="0.35">
      <c r="A27" s="10">
        <v>20</v>
      </c>
      <c r="B27" s="3" t="s">
        <v>21</v>
      </c>
      <c r="C27" s="11">
        <v>5726.8099999999977</v>
      </c>
    </row>
    <row r="28" spans="1:3" x14ac:dyDescent="0.35">
      <c r="A28" s="10">
        <v>21</v>
      </c>
      <c r="B28" s="3" t="s">
        <v>22</v>
      </c>
      <c r="C28" s="11">
        <v>33858</v>
      </c>
    </row>
    <row r="29" spans="1:3" x14ac:dyDescent="0.35">
      <c r="A29" s="10">
        <v>22</v>
      </c>
      <c r="B29" s="3" t="s">
        <v>23</v>
      </c>
      <c r="C29" s="11">
        <v>207309.27000000002</v>
      </c>
    </row>
    <row r="30" spans="1:3" x14ac:dyDescent="0.35">
      <c r="A30" s="10">
        <v>23</v>
      </c>
      <c r="B30" s="3" t="s">
        <v>24</v>
      </c>
      <c r="C30" s="11">
        <v>11666.039999999999</v>
      </c>
    </row>
    <row r="31" spans="1:3" x14ac:dyDescent="0.35">
      <c r="A31" s="10">
        <v>24</v>
      </c>
      <c r="B31" s="3" t="s">
        <v>25</v>
      </c>
      <c r="C31" s="11">
        <v>684624.48</v>
      </c>
    </row>
    <row r="32" spans="1:3" x14ac:dyDescent="0.35">
      <c r="A32" s="10">
        <v>25</v>
      </c>
      <c r="B32" s="3" t="s">
        <v>26</v>
      </c>
      <c r="C32" s="11">
        <v>89758.21</v>
      </c>
    </row>
    <row r="33" spans="1:4" x14ac:dyDescent="0.35">
      <c r="A33" s="10">
        <v>26</v>
      </c>
      <c r="B33" s="3" t="s">
        <v>27</v>
      </c>
      <c r="C33" s="11">
        <v>-37541.01</v>
      </c>
    </row>
    <row r="34" spans="1:4" x14ac:dyDescent="0.35">
      <c r="A34" s="10">
        <v>27</v>
      </c>
      <c r="B34" s="3" t="s">
        <v>28</v>
      </c>
      <c r="C34" s="11">
        <v>-37541.01</v>
      </c>
    </row>
    <row r="35" spans="1:4" x14ac:dyDescent="0.35">
      <c r="A35" s="10">
        <v>28</v>
      </c>
      <c r="B35" s="3" t="s">
        <v>28</v>
      </c>
      <c r="C35" s="11">
        <v>-37541.01</v>
      </c>
    </row>
    <row r="36" spans="1:4" x14ac:dyDescent="0.35">
      <c r="A36" s="10">
        <v>29</v>
      </c>
      <c r="B36" s="3" t="s">
        <v>27</v>
      </c>
      <c r="C36" s="11">
        <v>-37541.01</v>
      </c>
    </row>
    <row r="37" spans="1:4" x14ac:dyDescent="0.35">
      <c r="A37" s="10">
        <v>30</v>
      </c>
      <c r="B37" s="3" t="s">
        <v>29</v>
      </c>
      <c r="C37" s="11">
        <v>-10472616.17</v>
      </c>
      <c r="D37" s="5" t="s">
        <v>30</v>
      </c>
    </row>
    <row r="38" spans="1:4" x14ac:dyDescent="0.35">
      <c r="A38" s="10">
        <v>31</v>
      </c>
      <c r="B38" s="3" t="s">
        <v>31</v>
      </c>
      <c r="C38" s="11">
        <v>-9091834.7200000007</v>
      </c>
      <c r="D38" s="5" t="s">
        <v>30</v>
      </c>
    </row>
    <row r="39" spans="1:4" x14ac:dyDescent="0.35">
      <c r="A39" s="10">
        <v>32</v>
      </c>
      <c r="B39" s="3" t="s">
        <v>29</v>
      </c>
      <c r="C39" s="11">
        <v>3117352.75</v>
      </c>
    </row>
    <row r="40" spans="1:4" x14ac:dyDescent="0.35">
      <c r="A40" s="10">
        <v>33</v>
      </c>
      <c r="B40" s="3" t="s">
        <v>31</v>
      </c>
      <c r="C40" s="11">
        <v>-3031920.95</v>
      </c>
      <c r="D40" s="6"/>
    </row>
    <row r="41" spans="1:4" x14ac:dyDescent="0.35">
      <c r="A41" s="10">
        <v>34</v>
      </c>
      <c r="B41" s="3" t="s">
        <v>32</v>
      </c>
      <c r="C41" s="11">
        <v>1563241.0199999998</v>
      </c>
    </row>
    <row r="42" spans="1:4" x14ac:dyDescent="0.35">
      <c r="A42" s="10">
        <v>35</v>
      </c>
      <c r="B42" s="3" t="s">
        <v>33</v>
      </c>
      <c r="C42" s="11">
        <v>395139.37999999989</v>
      </c>
    </row>
    <row r="43" spans="1:4" x14ac:dyDescent="0.35">
      <c r="A43" s="10">
        <v>36</v>
      </c>
      <c r="B43" s="3" t="s">
        <v>34</v>
      </c>
      <c r="C43" s="11">
        <v>1248593.5499999998</v>
      </c>
    </row>
    <row r="44" spans="1:4" x14ac:dyDescent="0.35">
      <c r="A44" s="10">
        <v>37</v>
      </c>
      <c r="B44" s="3" t="s">
        <v>35</v>
      </c>
      <c r="C44" s="11">
        <v>1401424.6000000003</v>
      </c>
    </row>
    <row r="45" spans="1:4" x14ac:dyDescent="0.35">
      <c r="A45" s="10">
        <v>38</v>
      </c>
      <c r="B45" s="3" t="s">
        <v>36</v>
      </c>
      <c r="C45" s="11">
        <v>2744464.6100000003</v>
      </c>
    </row>
    <row r="46" spans="1:4" x14ac:dyDescent="0.35">
      <c r="A46" s="10">
        <v>39</v>
      </c>
      <c r="B46" s="3" t="s">
        <v>37</v>
      </c>
      <c r="C46" s="11">
        <v>489037.67999999993</v>
      </c>
    </row>
    <row r="47" spans="1:4" x14ac:dyDescent="0.35">
      <c r="A47" s="10">
        <v>40</v>
      </c>
      <c r="B47" s="3" t="s">
        <v>38</v>
      </c>
      <c r="C47" s="11">
        <v>680447.27</v>
      </c>
    </row>
    <row r="48" spans="1:4" x14ac:dyDescent="0.35">
      <c r="A48" s="10">
        <v>41</v>
      </c>
      <c r="B48" s="3" t="s">
        <v>39</v>
      </c>
      <c r="C48" s="11">
        <v>516149.34</v>
      </c>
    </row>
    <row r="49" spans="1:3" x14ac:dyDescent="0.35">
      <c r="A49" s="10">
        <v>42</v>
      </c>
      <c r="B49" s="3" t="s">
        <v>40</v>
      </c>
      <c r="C49" s="11">
        <v>9234209.2499999981</v>
      </c>
    </row>
    <row r="50" spans="1:3" x14ac:dyDescent="0.35">
      <c r="A50" s="10">
        <v>43</v>
      </c>
      <c r="B50" s="3" t="s">
        <v>41</v>
      </c>
      <c r="C50" s="11">
        <v>1081776.6599999999</v>
      </c>
    </row>
    <row r="51" spans="1:3" x14ac:dyDescent="0.35">
      <c r="A51" s="10">
        <v>44</v>
      </c>
      <c r="B51" s="3" t="s">
        <v>42</v>
      </c>
      <c r="C51" s="11">
        <v>5939241.8100000005</v>
      </c>
    </row>
    <row r="52" spans="1:3" x14ac:dyDescent="0.35">
      <c r="A52" s="10">
        <v>45</v>
      </c>
      <c r="B52" s="3" t="s">
        <v>43</v>
      </c>
      <c r="C52" s="11">
        <v>-4405.13</v>
      </c>
    </row>
    <row r="53" spans="1:3" x14ac:dyDescent="0.35">
      <c r="A53" s="10">
        <v>46</v>
      </c>
      <c r="B53" s="3" t="s">
        <v>44</v>
      </c>
      <c r="C53" s="11">
        <v>2132696.11</v>
      </c>
    </row>
    <row r="54" spans="1:3" x14ac:dyDescent="0.35">
      <c r="A54" s="10">
        <v>47</v>
      </c>
      <c r="B54" s="3" t="s">
        <v>45</v>
      </c>
      <c r="C54" s="11">
        <v>88140.44</v>
      </c>
    </row>
    <row r="55" spans="1:3" x14ac:dyDescent="0.35">
      <c r="A55" s="10">
        <v>48</v>
      </c>
      <c r="B55" s="3" t="s">
        <v>46</v>
      </c>
      <c r="C55" s="11">
        <v>2513435.4299999997</v>
      </c>
    </row>
    <row r="56" spans="1:3" x14ac:dyDescent="0.35">
      <c r="A56" s="10">
        <v>49</v>
      </c>
      <c r="B56" s="3" t="s">
        <v>47</v>
      </c>
      <c r="C56" s="11">
        <v>3662984.36</v>
      </c>
    </row>
    <row r="57" spans="1:3" x14ac:dyDescent="0.35">
      <c r="A57" s="10">
        <v>50</v>
      </c>
      <c r="B57" s="3" t="s">
        <v>48</v>
      </c>
      <c r="C57" s="11">
        <v>1535650.0800000003</v>
      </c>
    </row>
    <row r="58" spans="1:3" x14ac:dyDescent="0.35">
      <c r="A58" s="10">
        <v>51</v>
      </c>
      <c r="B58" s="3" t="s">
        <v>49</v>
      </c>
      <c r="C58" s="11">
        <v>263693.53999999998</v>
      </c>
    </row>
    <row r="59" spans="1:3" x14ac:dyDescent="0.35">
      <c r="A59" s="10">
        <v>52</v>
      </c>
      <c r="B59" s="3" t="s">
        <v>50</v>
      </c>
      <c r="C59" s="11">
        <v>2008667.95</v>
      </c>
    </row>
    <row r="60" spans="1:3" x14ac:dyDescent="0.35">
      <c r="A60" s="10">
        <v>53</v>
      </c>
      <c r="B60" s="3" t="s">
        <v>51</v>
      </c>
      <c r="C60" s="11">
        <v>390558.66000000003</v>
      </c>
    </row>
    <row r="61" spans="1:3" x14ac:dyDescent="0.35">
      <c r="A61" s="10">
        <v>54</v>
      </c>
      <c r="B61" s="3" t="s">
        <v>52</v>
      </c>
      <c r="C61" s="11">
        <v>64707.689999999988</v>
      </c>
    </row>
    <row r="62" spans="1:3" x14ac:dyDescent="0.35">
      <c r="A62" s="10">
        <v>55</v>
      </c>
      <c r="B62" s="3" t="s">
        <v>53</v>
      </c>
      <c r="C62" s="11">
        <v>903296.78000000014</v>
      </c>
    </row>
    <row r="63" spans="1:3" x14ac:dyDescent="0.35">
      <c r="A63" s="10">
        <v>56</v>
      </c>
      <c r="B63" s="3" t="s">
        <v>54</v>
      </c>
      <c r="C63" s="11">
        <v>209777.12</v>
      </c>
    </row>
    <row r="64" spans="1:3" x14ac:dyDescent="0.35">
      <c r="A64" s="10">
        <v>57</v>
      </c>
      <c r="B64" s="3" t="s">
        <v>55</v>
      </c>
      <c r="C64" s="11">
        <v>152496.46000000002</v>
      </c>
    </row>
    <row r="65" spans="1:3" x14ac:dyDescent="0.35">
      <c r="A65" s="10">
        <v>58</v>
      </c>
      <c r="B65" s="3" t="s">
        <v>56</v>
      </c>
      <c r="C65" s="11">
        <v>330975.42999999993</v>
      </c>
    </row>
    <row r="66" spans="1:3" x14ac:dyDescent="0.35">
      <c r="A66" s="10">
        <v>59</v>
      </c>
      <c r="B66" s="3" t="s">
        <v>57</v>
      </c>
      <c r="C66" s="11">
        <v>855135.73000000021</v>
      </c>
    </row>
    <row r="67" spans="1:3" x14ac:dyDescent="0.35">
      <c r="A67" s="10">
        <v>60</v>
      </c>
      <c r="B67" s="3" t="s">
        <v>58</v>
      </c>
      <c r="C67" s="11">
        <v>1443243.06</v>
      </c>
    </row>
    <row r="68" spans="1:3" ht="13.5" thickBot="1" x14ac:dyDescent="0.4">
      <c r="A68" s="10">
        <v>61</v>
      </c>
      <c r="B68" s="7" t="s">
        <v>59</v>
      </c>
      <c r="C68" s="14">
        <f>SUM(C8:C67)</f>
        <v>30814790.16</v>
      </c>
    </row>
    <row r="69" spans="1:3" ht="13.5" thickTop="1" x14ac:dyDescent="0.35">
      <c r="C69" s="8"/>
    </row>
    <row r="70" spans="1:3" x14ac:dyDescent="0.35">
      <c r="C70" s="4"/>
    </row>
  </sheetData>
  <mergeCells count="5">
    <mergeCell ref="B1:E1"/>
    <mergeCell ref="B2:E2"/>
    <mergeCell ref="B3:E3"/>
    <mergeCell ref="B4:E4"/>
    <mergeCell ref="B5:E5"/>
  </mergeCells>
  <pageMargins left="0.45" right="0.2" top="0.75" bottom="0.25" header="0.3" footer="0.3"/>
  <pageSetup scale="8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1-32 923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CLEMENTE</dc:creator>
  <cp:lastModifiedBy>JAMES CLEMENTE</cp:lastModifiedBy>
  <cp:lastPrinted>2023-07-25T12:37:58Z</cp:lastPrinted>
  <dcterms:created xsi:type="dcterms:W3CDTF">2023-07-25T12:31:35Z</dcterms:created>
  <dcterms:modified xsi:type="dcterms:W3CDTF">2023-07-25T12:39:32Z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2023-07-25T12:33:27Z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2a29f0e8-9a38-43e5-81e6-08b478e6513b</vt:lpwstr>
  </property>
  <property fmtid="{D5CDD505-2E9C-101B-9397-08002B2CF9AE}" pid="8" name="MSIP_Label_624b1752-a977-4927-b9e6-e48a43684aee_ContentBits">
    <vt:lpwstr>0</vt:lpwstr>
  </property>
</Properties>
</file>